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4179 Toutatis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toutatis.space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bulk regolith for radiation shielding and construction feedstock sourced from 4179 Toutatis.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toutatis.space.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toutatis.space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regolith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regolith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regolith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toutatis.space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regolith value (delivered)</t>
        </is>
      </c>
      <c r="B7" t="inlineStr">
        <is>
          <t>$/kg</t>
        </is>
      </c>
      <c r="C7" s="12" t="n">
        <v>100</v>
      </c>
      <c r="D7" s="12" t="n">
        <v>300</v>
      </c>
      <c r="E7" s="12" t="n">
        <v>600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 Bulk regolith is valued lower because it substitutes for cheap shielding mass.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9.34</v>
      </c>
      <c r="D10" s="13" t="n">
        <v>9.34</v>
      </c>
      <c r="E10" s="13" t="n">
        <v>9.34</v>
      </c>
      <c r="F10" t="inlineStr">
        <is>
          <t>Inferred</t>
        </is>
      </c>
      <c r="G10" s="5" t="inlineStr">
        <is>
          <t>SRI calc from orbital elements (two-impulse Hohmann approximation, plus plane change).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2</v>
      </c>
      <c r="D13" s="12" t="n">
        <v>1</v>
      </c>
      <c r="E13" s="12" t="n">
        <v>1</v>
      </c>
      <c r="F13" t="inlineStr">
        <is>
          <t>Inferred / Assumption</t>
        </is>
      </c>
      <c r="G13" s="5" t="inlineStr">
        <is>
          <t>Ideal Hohmann transfer ≈ 1.2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2</v>
      </c>
      <c r="D14" s="12" t="n">
        <v>1</v>
      </c>
      <c r="E14" s="12" t="n">
        <v>1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regolith fraction of extracted material</t>
        </is>
      </c>
      <c r="B16" t="inlineStr">
        <is>
          <t>fraction</t>
        </is>
      </c>
      <c r="C16" s="13" t="n">
        <v>0.5</v>
      </c>
      <c r="D16" s="13" t="n">
        <v>0.7</v>
      </c>
      <c r="E16" s="13" t="n">
        <v>0.9</v>
      </c>
      <c r="F16" t="inlineStr">
        <is>
          <t>Assumption</t>
        </is>
      </c>
      <c r="G16" s="5" t="inlineStr">
        <is>
          <t>Bulk regolith used with minimal processing (sorting/compaction) for shielding;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toutatis.space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Regolith shipped (t)</t>
        </is>
      </c>
      <c r="F5" s="6" t="inlineStr">
        <is>
          <t>Regolith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regolith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toutatis.space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Regolith shipped (t)</t>
        </is>
      </c>
      <c r="F5" s="6" t="inlineStr">
        <is>
          <t>Regolith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regolith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toutatis.space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Regolith shipped (t)</t>
        </is>
      </c>
      <c r="F5" s="6" t="inlineStr">
        <is>
          <t>Regolith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regolith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regolith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toutatis.space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4179 Toutatis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toutatis.space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4.692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4.646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9.337999999999999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4179 Toutatis: contained regolith arithmetic</t>
        </is>
      </c>
    </row>
    <row r="2">
      <c r="A2" s="2" t="inlineStr">
        <is>
          <t>Mass is ASSUMED. Contained-regolith fractions are ASSUMED (SRI). In-place content is not a reserve.</t>
        </is>
      </c>
    </row>
    <row r="3">
      <c r="A3" s="3" t="inlineStr">
        <is>
          <t>Space Resource Intelligence, published by 10timesIt LLC | toutatis.space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20790294418247.94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0.5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0.7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0.9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regolith,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regolith,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regolith,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toutatis.space; full list on 'Sources'.</t>
        </is>
      </c>
    </row>
    <row r="3">
      <c r="A3" s="3" t="inlineStr">
        <is>
          <t>Space Resource Intelligence, published by 10timesIt LLC | toutatis.space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2.45 km (volume-equivalent of the 4.26 × 2.03 × 1.70 km Chang’e 2 extent (SRI calc))</t>
        </is>
      </c>
      <c r="C6" s="24" t="inlineStr">
        <is>
          <t>INFERRED</t>
        </is>
      </c>
      <c r="D6" s="24" t="inlineStr">
        <is>
          <t>Wikipedia: 4179 Toutatis</t>
        </is>
      </c>
    </row>
    <row r="7">
      <c r="A7" s="24" t="inlineStr">
        <is>
          <t>Mass</t>
        </is>
      </c>
      <c r="B7" s="24" t="inlineStr">
        <is>
          <t>2.079e+13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2.7 g/cm³ (assumed; a round value typical of S-complex asteroids (Carry 2012))</t>
        </is>
      </c>
      <c r="C8" s="24" t="inlineStr">
        <is>
          <t>ASSUMED</t>
        </is>
      </c>
      <c r="D8" s="24" t="inlineStr">
        <is>
          <t>Elsevier: Carry, B. (2012). Density of asteroids. Planetary and Space Science 73, 98–118</t>
        </is>
      </c>
    </row>
    <row r="9">
      <c r="A9" s="24" t="inlineStr">
        <is>
          <t>Geometric albedo</t>
        </is>
      </c>
      <c r="B9" s="24" t="inlineStr">
        <is>
          <t>0.41</t>
        </is>
      </c>
      <c r="C9" s="24" t="inlineStr">
        <is>
          <t>MEASURED</t>
        </is>
      </c>
      <c r="D9" s="24" t="inlineStr">
        <is>
          <t>Wikipedia: 4179 Toutatis</t>
        </is>
      </c>
    </row>
    <row r="10">
      <c r="A10" s="24" t="inlineStr">
        <is>
          <t>Rotation period</t>
        </is>
      </c>
      <c r="B10" s="24" t="inlineStr">
        <is>
          <t>176 h</t>
        </is>
      </c>
      <c r="C10" s="24" t="inlineStr">
        <is>
          <t>MEASURED</t>
        </is>
      </c>
      <c r="D10" s="24" t="inlineStr">
        <is>
          <t>NASA/JPL Solar System Dynamics: JPL Small-Body Database (SBDB) API record</t>
        </is>
      </c>
    </row>
    <row r="11">
      <c r="A11" s="24" t="inlineStr">
        <is>
          <t>Spectral class / colour</t>
        </is>
      </c>
      <c r="B11" s="24" t="inlineStr">
        <is>
          <t>Sk</t>
        </is>
      </c>
      <c r="C11" s="24" t="inlineStr">
        <is>
          <t>MEASURED</t>
        </is>
      </c>
      <c r="D11" s="24" t="inlineStr">
        <is>
          <t>Wikipedia: 4179 Toutatis</t>
        </is>
      </c>
    </row>
    <row r="12">
      <c r="A12" s="24" t="inlineStr">
        <is>
          <t>Surface gravity</t>
        </is>
      </c>
      <c r="B12" s="24" t="inlineStr">
        <is>
          <t>0.000925 m/s²</t>
        </is>
      </c>
      <c r="C12" s="24" t="inlineStr">
        <is>
          <t>ASSUMED</t>
        </is>
      </c>
      <c r="D12" s="24" t="inlineStr">
        <is>
          <t>SRI calc</t>
        </is>
      </c>
    </row>
    <row r="13">
      <c r="A13" s="24" t="inlineStr">
        <is>
          <t>Escape speed</t>
        </is>
      </c>
      <c r="B13" s="24" t="inlineStr">
        <is>
          <t>1.51 m/s</t>
        </is>
      </c>
      <c r="C13" s="24" t="inlineStr">
        <is>
          <t>ASSUMED</t>
        </is>
      </c>
      <c r="D13" s="24" t="inlineStr">
        <is>
          <t>SRI calc</t>
        </is>
      </c>
    </row>
    <row r="14">
      <c r="A14" s="24" t="inlineStr">
        <is>
          <t>Ideal delta-v LEO to rendezvous</t>
        </is>
      </c>
      <c r="B14" s="24" t="inlineStr">
        <is>
          <t>9.34 km/s</t>
        </is>
      </c>
      <c r="C14" s="24" t="inlineStr">
        <is>
          <t>INFERRED</t>
        </is>
      </c>
      <c r="D14" s="24" t="inlineStr">
        <is>
          <t>SRI calc</t>
        </is>
      </c>
    </row>
    <row r="15">
      <c r="A15" s="24" t="inlineStr">
        <is>
          <t>Ideal transfer time</t>
        </is>
      </c>
      <c r="B15" s="24" t="inlineStr">
        <is>
          <t>1.18 yr</t>
        </is>
      </c>
      <c r="C15" s="24" t="inlineStr">
        <is>
          <t>INFERRED</t>
        </is>
      </c>
      <c r="D15" s="24" t="inlineStr">
        <is>
          <t>SRI calc</t>
        </is>
      </c>
    </row>
    <row r="16">
      <c r="A16" s="24" t="inlineStr">
        <is>
          <t>Falcon 9 / Falcon Heavy $/kg to LEO</t>
        </is>
      </c>
      <c r="B16" s="24" t="inlineStr">
        <is>
          <t>≈$2.7k / ≈$1.4k (2018 $)</t>
        </is>
      </c>
      <c r="C16" s="24" t="inlineStr">
        <is>
          <t>MEASURED (published price ÷ capacity)</t>
        </is>
      </c>
      <c r="D16" s="24" t="inlineStr">
        <is>
          <t>Jones 2018, NASA NTRS 20200001093</t>
        </is>
      </c>
    </row>
    <row r="17">
      <c r="A17" s="24" t="inlineStr">
        <is>
          <t>SpaceX rideshare</t>
        </is>
      </c>
      <c r="B17" s="24" t="inlineStr">
        <is>
          <t>$350k for 50 kg + $7k/kg</t>
        </is>
      </c>
      <c r="C17" s="24" t="inlineStr">
        <is>
          <t>MEASURED (reported list price)</t>
        </is>
      </c>
      <c r="D17" s="24" t="inlineStr">
        <is>
          <t>New Space Economy, Feb 2026, citing SpaceX</t>
        </is>
      </c>
    </row>
    <row r="18">
      <c r="A18" s="24" t="inlineStr">
        <is>
          <t>NASA Psyche life-cycle cost (capex benchmark)</t>
        </is>
      </c>
      <c r="B18" s="24" t="inlineStr">
        <is>
          <t>$985M incl. launch</t>
        </is>
      </c>
      <c r="C18" s="24" t="inlineStr">
        <is>
          <t>MEASURED (reported)</t>
        </is>
      </c>
      <c r="D18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toutatis.space for this body. Shared cost references are listed on Reference_Data.</t>
        </is>
      </c>
    </row>
    <row r="3">
      <c r="A3" s="3" t="inlineStr">
        <is>
          <t>Space Resource Intelligence, published by 10timesIt LLC | toutatis.space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Small-Body Database Lookup: 4179 Toutatis</t>
        </is>
      </c>
      <c r="C6" s="5" t="inlineStr">
        <is>
          <t>NASA JPL Solar System Dynamics</t>
        </is>
      </c>
      <c r="D6" s="5" t="inlineStr">
        <is>
          <t>https://ssd.jpl.nasa.gov/tools/sbdb_lookup.html#/?sstr=4179</t>
        </is>
      </c>
    </row>
    <row r="7">
      <c r="A7" s="5" t="n">
        <v>2</v>
      </c>
      <c r="B7" s="5" t="inlineStr">
        <is>
          <t>4179 Toutatis</t>
        </is>
      </c>
      <c r="C7" s="5" t="inlineStr">
        <is>
          <t>Wikipedia</t>
        </is>
      </c>
      <c r="D7" s="5" t="inlineStr">
        <is>
          <t>https://en.wikipedia.org/wiki/4179_Toutatis</t>
        </is>
      </c>
    </row>
    <row r="8">
      <c r="A8" s="5" t="n">
        <v>3</v>
      </c>
      <c r="B8" s="5" t="inlineStr">
        <is>
          <t>Teutates</t>
        </is>
      </c>
      <c r="C8" s="5" t="inlineStr">
        <is>
          <t>Wikipedia</t>
        </is>
      </c>
      <c r="D8" s="5" t="inlineStr">
        <is>
          <t>https://en.wikipedia.org/wiki/Teutates</t>
        </is>
      </c>
    </row>
    <row r="9">
      <c r="A9" s="5" t="n">
        <v>4</v>
      </c>
      <c r="B9" s="5" t="inlineStr">
        <is>
          <t>Chang'e 2</t>
        </is>
      </c>
      <c r="C9" s="5" t="inlineStr">
        <is>
          <t>Wikipedia</t>
        </is>
      </c>
      <c r="D9" s="5" t="inlineStr">
        <is>
          <t>https://en.wikipedia.org/wiki/Chang%27e_2</t>
        </is>
      </c>
    </row>
    <row r="10">
      <c r="A10" s="5" t="n">
        <v>5</v>
      </c>
      <c r="B10" s="5" t="inlineStr">
        <is>
          <t>YORP effect</t>
        </is>
      </c>
      <c r="C10" s="5" t="inlineStr">
        <is>
          <t>Wikipedia</t>
        </is>
      </c>
      <c r="D10" s="5" t="inlineStr">
        <is>
          <t>https://en.wikipedia.org/wiki/YORP_effect</t>
        </is>
      </c>
    </row>
    <row r="11">
      <c r="A11" s="5" t="n">
        <v>6</v>
      </c>
      <c r="B11" s="5" t="inlineStr">
        <is>
          <t>Potentially hazardous object</t>
        </is>
      </c>
      <c r="C11" s="5" t="inlineStr">
        <is>
          <t>Wikipedia</t>
        </is>
      </c>
      <c r="D11" s="5" t="inlineStr">
        <is>
          <t>https://en.wikipedia.org/wiki/Potentially_hazardous_object</t>
        </is>
      </c>
    </row>
    <row r="12">
      <c r="A12" s="5" t="n">
        <v>7</v>
      </c>
      <c r="B12" s="5" t="inlineStr">
        <is>
          <t>Planetary Fact Sheet (orbit comparison)</t>
        </is>
      </c>
      <c r="C12" s="5" t="inlineStr">
        <is>
          <t>NASA NSSDCA</t>
        </is>
      </c>
      <c r="D12" s="5" t="inlineStr">
        <is>
          <t>https://nssdc.gsfc.nasa.gov/planetary/factsheet/</t>
        </is>
      </c>
    </row>
    <row r="13">
      <c r="A13" s="5" t="n">
        <v>8</v>
      </c>
      <c r="B13" s="5" t="inlineStr">
        <is>
          <t>Carry, B. (2012). Density of asteroids. Planetary and Space Science 73, 98–118</t>
        </is>
      </c>
      <c r="C13" s="5" t="inlineStr">
        <is>
          <t>Elsevier</t>
        </is>
      </c>
      <c r="D13" s="5" t="inlineStr">
        <is>
          <t>https://doi.org/10.1016/j.pss.2012.03.009</t>
        </is>
      </c>
    </row>
    <row r="14">
      <c r="A14" s="5" t="n">
        <v>9</v>
      </c>
      <c r="B14" s="5" t="inlineStr">
        <is>
          <t>JPL Small-Body Database (SBDB) API record</t>
        </is>
      </c>
      <c r="C14" s="5" t="inlineStr">
        <is>
          <t>NASA/JPL Solar System Dynamics</t>
        </is>
      </c>
      <c r="D14" s="5" t="inlineStr">
        <is>
          <t>https://ssd-api.jpl.nasa.gov/sbdb.api?sstr=4179&amp;phys-par=1</t>
        </is>
      </c>
    </row>
    <row r="15">
      <c r="A15" s="5" t="n">
        <v>10</v>
      </c>
      <c r="B15" s="5" t="inlineStr">
        <is>
          <t>Moon Facts (surface gravity about one-sixth of Earth’s)</t>
        </is>
      </c>
      <c r="C15" s="5" t="inlineStr">
        <is>
          <t>NASA Science</t>
        </is>
      </c>
      <c r="D15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4179 Toutatis — Valuation Model (Sample Edition)</dc:title>
  <dcterms:created xmlns:dcterms="http://purl.org/dc/terms/" xmlns:xsi="http://www.w3.org/2001/XMLSchema-instance" xsi:type="dcterms:W3CDTF">2026-10-25T00:26:25Z</dcterms:created>
  <dcterms:modified xmlns:dcterms="http://purl.org/dc/terms/" xmlns:xsi="http://www.w3.org/2001/XMLSchema-instance" xsi:type="dcterms:W3CDTF">2026-10-25T00:26:25Z</dcterms:modified>
</cp:coreProperties>
</file>